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Š Ljudevita Modeca\Desktop\PLAN JAVNE NABAVE\PLAN JAVNE NABAVE 2017\"/>
    </mc:Choice>
  </mc:AlternateContent>
  <bookViews>
    <workbookView xWindow="240" yWindow="75" windowWidth="20055" windowHeight="7935"/>
  </bookViews>
  <sheets>
    <sheet name="2017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18" i="1" l="1"/>
  <c r="E13" i="1"/>
  <c r="E20" i="1"/>
  <c r="E16" i="1"/>
  <c r="E17" i="1"/>
  <c r="E15" i="1"/>
  <c r="F27" i="1"/>
  <c r="F13" i="1"/>
  <c r="F28" i="1" l="1"/>
  <c r="E25" i="1"/>
  <c r="E19" i="1"/>
  <c r="E27" i="1" l="1"/>
  <c r="E28" i="1" s="1"/>
</calcChain>
</file>

<file path=xl/sharedStrings.xml><?xml version="1.0" encoding="utf-8"?>
<sst xmlns="http://schemas.openxmlformats.org/spreadsheetml/2006/main" count="59" uniqueCount="40">
  <si>
    <t>GRAD KRIŽEVCI
UPRAVNI ODJEL ZA DRUŠTVENE DJELATNOSTI</t>
  </si>
  <si>
    <t>Redni broj</t>
  </si>
  <si>
    <t>Naziv programa kapitalnog ulaganja</t>
  </si>
  <si>
    <t>Postupak javne nabave</t>
  </si>
  <si>
    <t>Stavka Financijskog plana ustanove / Proračuna</t>
  </si>
  <si>
    <t>Bagatelna nabava</t>
  </si>
  <si>
    <t>Sportska oprema</t>
  </si>
  <si>
    <t>Glazbeni instrumenti i oprema</t>
  </si>
  <si>
    <t xml:space="preserve">             REPUBLIKA HRVATSKA
OSNOVNA ŠKOLA LJUDEVITA MODECA
                      KRIŽEVCI</t>
  </si>
  <si>
    <t>Planirana vrijednost /kuna</t>
  </si>
  <si>
    <t>Procijenjena vrijednost /kuna</t>
  </si>
  <si>
    <t>RAVNATELJ
Dražen Bokan, prof.</t>
  </si>
  <si>
    <t>Knjige u knjižnici (nabava knjiga)</t>
  </si>
  <si>
    <t>1.</t>
  </si>
  <si>
    <t>2.</t>
  </si>
  <si>
    <t>3.</t>
  </si>
  <si>
    <t xml:space="preserve">MATIČNA ŠKOLA </t>
  </si>
  <si>
    <t>4.1.</t>
  </si>
  <si>
    <t>4.2.</t>
  </si>
  <si>
    <t>5.</t>
  </si>
  <si>
    <t>6.</t>
  </si>
  <si>
    <t>Dodatna ulaganja za ostalu nefinancijsku imovinu - izrada troškovnika i nabava ostale opreme</t>
  </si>
  <si>
    <t>Naziv materijalnog rashoda</t>
  </si>
  <si>
    <t>Električna energija</t>
  </si>
  <si>
    <t>Plin</t>
  </si>
  <si>
    <t xml:space="preserve"> UKUPNO MATERIJALNI RASHODI</t>
  </si>
  <si>
    <t xml:space="preserve"> UKUPNO KAPITALNA ULAGANJA</t>
  </si>
  <si>
    <t xml:space="preserve"> UKUPNO </t>
  </si>
  <si>
    <t>Javna nabava male vrijednosti</t>
  </si>
  <si>
    <t>Uredski namještaj</t>
  </si>
  <si>
    <t>4.</t>
  </si>
  <si>
    <t>Nabava računala i računalne opreme</t>
  </si>
  <si>
    <t>Ostala uredska oprema</t>
  </si>
  <si>
    <t>Ostala oprema za održavanje i zaštitu</t>
  </si>
  <si>
    <t>Izvođenje mreže za uvođenje eDnevnika</t>
  </si>
  <si>
    <t>uređenje WC-a, hodnika i učionice</t>
  </si>
  <si>
    <t>Križevci, 20. siječnja 2017.</t>
  </si>
  <si>
    <t>KLASA: 400-01/17-01/</t>
  </si>
  <si>
    <t>URBROJ: 2137-42-01-17-1</t>
  </si>
  <si>
    <t xml:space="preserve">PLAN JAVNE NABAVE ROBA, RADOVA I USLUGA za 2017.  (Prema računskom planu)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</si>
</sst>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25" sqref="D25"/>
    </sheetView>
  </sheetViews>
  <sheetFormatPr defaultRowHeight="15" x14ac:dyDescent="0.25"/>
  <cols>
    <col min="1" max="1" width="7" customWidth="1"/>
    <col min="2" max="2" width="35.42578125" customWidth="1"/>
    <col min="3" max="3" width="28.42578125" customWidth="1"/>
    <col min="4" max="4" width="19.85546875" customWidth="1"/>
    <col min="5" max="5" width="15.85546875" customWidth="1"/>
    <col min="6" max="6" width="20.5703125" customWidth="1"/>
  </cols>
  <sheetData>
    <row r="1" spans="1:8" ht="15" customHeight="1" x14ac:dyDescent="0.25">
      <c r="A1" s="36" t="s">
        <v>8</v>
      </c>
      <c r="B1" s="36"/>
      <c r="C1" s="36"/>
      <c r="D1" s="1"/>
      <c r="E1" s="1"/>
      <c r="F1" s="3"/>
    </row>
    <row r="2" spans="1:8" ht="15.75" x14ac:dyDescent="0.25">
      <c r="A2" s="36"/>
      <c r="B2" s="36"/>
      <c r="C2" s="36"/>
      <c r="D2" s="1"/>
      <c r="E2" s="1"/>
      <c r="F2" s="3"/>
    </row>
    <row r="3" spans="1:8" ht="15.75" x14ac:dyDescent="0.25">
      <c r="A3" s="36"/>
      <c r="B3" s="36"/>
      <c r="C3" s="36"/>
      <c r="D3" s="1"/>
      <c r="E3" s="1"/>
      <c r="F3" s="3"/>
    </row>
    <row r="4" spans="1:8" ht="15.75" x14ac:dyDescent="0.25">
      <c r="A4" s="40" t="s">
        <v>37</v>
      </c>
      <c r="B4" s="40"/>
      <c r="C4" s="40"/>
      <c r="D4" s="40"/>
      <c r="E4" s="40"/>
      <c r="F4" s="3"/>
    </row>
    <row r="5" spans="1:8" ht="15.75" x14ac:dyDescent="0.25">
      <c r="A5" s="40" t="s">
        <v>38</v>
      </c>
      <c r="B5" s="40"/>
      <c r="C5" s="40"/>
      <c r="D5" s="40"/>
      <c r="E5" s="40"/>
      <c r="F5" s="3"/>
    </row>
    <row r="6" spans="1:8" ht="15.75" x14ac:dyDescent="0.25">
      <c r="A6" s="40" t="s">
        <v>36</v>
      </c>
      <c r="B6" s="40"/>
      <c r="C6" s="40"/>
      <c r="D6" s="40"/>
      <c r="E6" s="40"/>
      <c r="F6" s="3"/>
    </row>
    <row r="7" spans="1:8" ht="15" customHeight="1" x14ac:dyDescent="0.25">
      <c r="A7" s="3"/>
      <c r="B7" s="3"/>
      <c r="C7" s="3"/>
      <c r="D7" s="41" t="s">
        <v>0</v>
      </c>
      <c r="E7" s="41"/>
      <c r="F7" s="41"/>
      <c r="G7" s="2"/>
      <c r="H7" s="2"/>
    </row>
    <row r="8" spans="1:8" ht="15" customHeight="1" x14ac:dyDescent="0.25">
      <c r="A8" s="3"/>
      <c r="B8" s="4"/>
      <c r="C8" s="3"/>
      <c r="D8" s="41"/>
      <c r="E8" s="41"/>
      <c r="F8" s="41"/>
      <c r="G8" s="2"/>
      <c r="H8" s="2"/>
    </row>
    <row r="9" spans="1:8" ht="31.5" customHeight="1" x14ac:dyDescent="0.25">
      <c r="A9" s="39" t="s">
        <v>39</v>
      </c>
      <c r="B9" s="39"/>
      <c r="C9" s="39"/>
      <c r="D9" s="39"/>
      <c r="E9" s="39"/>
      <c r="F9" s="39"/>
    </row>
    <row r="10" spans="1:8" ht="31.5" customHeight="1" x14ac:dyDescent="0.25">
      <c r="A10" s="5" t="s">
        <v>1</v>
      </c>
      <c r="B10" s="5" t="s">
        <v>22</v>
      </c>
      <c r="C10" s="18" t="s">
        <v>3</v>
      </c>
      <c r="D10" s="5" t="s">
        <v>4</v>
      </c>
      <c r="E10" s="5" t="s">
        <v>10</v>
      </c>
      <c r="F10" s="5" t="s">
        <v>9</v>
      </c>
    </row>
    <row r="11" spans="1:8" ht="31.5" customHeight="1" x14ac:dyDescent="0.25">
      <c r="A11" s="5" t="s">
        <v>13</v>
      </c>
      <c r="B11" s="22" t="s">
        <v>23</v>
      </c>
      <c r="C11" s="26" t="s">
        <v>28</v>
      </c>
      <c r="D11" s="24">
        <v>32231</v>
      </c>
      <c r="E11" s="29">
        <v>172904</v>
      </c>
      <c r="F11" s="19">
        <v>216130</v>
      </c>
    </row>
    <row r="12" spans="1:8" ht="31.5" customHeight="1" x14ac:dyDescent="0.25">
      <c r="A12" s="5" t="s">
        <v>14</v>
      </c>
      <c r="B12" s="23" t="s">
        <v>24</v>
      </c>
      <c r="C12" s="26" t="s">
        <v>28</v>
      </c>
      <c r="D12" s="25">
        <v>32233</v>
      </c>
      <c r="E12" s="27">
        <v>209811</v>
      </c>
      <c r="F12" s="19">
        <v>262264</v>
      </c>
    </row>
    <row r="13" spans="1:8" ht="15.75" x14ac:dyDescent="0.25">
      <c r="A13" s="30" t="s">
        <v>25</v>
      </c>
      <c r="B13" s="30"/>
      <c r="C13" s="30"/>
      <c r="D13" s="30"/>
      <c r="E13" s="11">
        <f>SUM(E11:E12)</f>
        <v>382715</v>
      </c>
      <c r="F13" s="11">
        <f>SUM(F11:F12)</f>
        <v>478394</v>
      </c>
    </row>
    <row r="14" spans="1:8" ht="60" customHeight="1" x14ac:dyDescent="0.25">
      <c r="A14" s="5" t="s">
        <v>1</v>
      </c>
      <c r="B14" s="5" t="s">
        <v>2</v>
      </c>
      <c r="C14" s="5" t="s">
        <v>3</v>
      </c>
      <c r="D14" s="5" t="s">
        <v>4</v>
      </c>
      <c r="E14" s="5" t="s">
        <v>10</v>
      </c>
      <c r="F14" s="5" t="s">
        <v>9</v>
      </c>
    </row>
    <row r="15" spans="1:8" ht="30" x14ac:dyDescent="0.25">
      <c r="A15" s="5" t="s">
        <v>13</v>
      </c>
      <c r="B15" s="16" t="s">
        <v>31</v>
      </c>
      <c r="C15" s="9" t="s">
        <v>5</v>
      </c>
      <c r="D15" s="15">
        <v>42211</v>
      </c>
      <c r="E15" s="14">
        <f>F15/1.25</f>
        <v>32000</v>
      </c>
      <c r="F15" s="14">
        <v>40000</v>
      </c>
    </row>
    <row r="16" spans="1:8" x14ac:dyDescent="0.25">
      <c r="A16" s="5" t="s">
        <v>14</v>
      </c>
      <c r="B16" s="16" t="s">
        <v>29</v>
      </c>
      <c r="C16" s="9" t="s">
        <v>5</v>
      </c>
      <c r="D16" s="21">
        <v>42212</v>
      </c>
      <c r="E16" s="20">
        <f t="shared" ref="E16:E18" si="0">F16/1.25</f>
        <v>8000</v>
      </c>
      <c r="F16" s="20">
        <v>10000</v>
      </c>
    </row>
    <row r="17" spans="1:10" x14ac:dyDescent="0.25">
      <c r="A17" s="5" t="s">
        <v>15</v>
      </c>
      <c r="B17" s="16" t="s">
        <v>32</v>
      </c>
      <c r="C17" s="9" t="s">
        <v>5</v>
      </c>
      <c r="D17" s="21">
        <v>42219</v>
      </c>
      <c r="E17" s="20">
        <f t="shared" si="0"/>
        <v>16000</v>
      </c>
      <c r="F17" s="20">
        <v>20000</v>
      </c>
    </row>
    <row r="18" spans="1:10" ht="30" x14ac:dyDescent="0.25">
      <c r="A18" s="5" t="s">
        <v>30</v>
      </c>
      <c r="B18" s="16" t="s">
        <v>33</v>
      </c>
      <c r="C18" s="9" t="s">
        <v>5</v>
      </c>
      <c r="D18" s="28">
        <v>42239</v>
      </c>
      <c r="E18" s="27">
        <f t="shared" si="0"/>
        <v>8000</v>
      </c>
      <c r="F18" s="27">
        <v>10000</v>
      </c>
    </row>
    <row r="19" spans="1:10" x14ac:dyDescent="0.25">
      <c r="A19" s="5" t="s">
        <v>19</v>
      </c>
      <c r="B19" s="6" t="s">
        <v>6</v>
      </c>
      <c r="C19" s="6" t="s">
        <v>5</v>
      </c>
      <c r="D19" s="7">
        <v>42261</v>
      </c>
      <c r="E19" s="8">
        <f>F19/1.25</f>
        <v>9600</v>
      </c>
      <c r="F19" s="8">
        <v>12000</v>
      </c>
    </row>
    <row r="20" spans="1:10" x14ac:dyDescent="0.25">
      <c r="A20" s="5" t="s">
        <v>20</v>
      </c>
      <c r="B20" s="6" t="s">
        <v>7</v>
      </c>
      <c r="C20" s="6" t="s">
        <v>5</v>
      </c>
      <c r="D20" s="7">
        <v>42262</v>
      </c>
      <c r="E20" s="10">
        <f>F20/1.25</f>
        <v>10176</v>
      </c>
      <c r="F20" s="8">
        <v>12720</v>
      </c>
      <c r="J20" s="12"/>
    </row>
    <row r="21" spans="1:10" ht="30" customHeight="1" x14ac:dyDescent="0.25">
      <c r="A21" s="34" t="s">
        <v>17</v>
      </c>
      <c r="B21" s="9" t="s">
        <v>16</v>
      </c>
      <c r="C21" s="42" t="s">
        <v>5</v>
      </c>
      <c r="D21" s="45">
        <v>45111</v>
      </c>
      <c r="E21" s="37">
        <v>56000</v>
      </c>
      <c r="F21" s="37">
        <v>70000</v>
      </c>
    </row>
    <row r="22" spans="1:10" ht="30" x14ac:dyDescent="0.25">
      <c r="A22" s="35"/>
      <c r="B22" s="9" t="s">
        <v>34</v>
      </c>
      <c r="C22" s="43"/>
      <c r="D22" s="46"/>
      <c r="E22" s="38"/>
      <c r="F22" s="38"/>
    </row>
    <row r="23" spans="1:10" x14ac:dyDescent="0.25">
      <c r="A23" s="34" t="s">
        <v>18</v>
      </c>
      <c r="B23" s="9" t="s">
        <v>16</v>
      </c>
      <c r="C23" s="43"/>
      <c r="D23" s="46"/>
      <c r="E23" s="48">
        <v>182703</v>
      </c>
      <c r="F23" s="48">
        <v>228379</v>
      </c>
    </row>
    <row r="24" spans="1:10" ht="30" x14ac:dyDescent="0.25">
      <c r="A24" s="35"/>
      <c r="B24" s="9" t="s">
        <v>35</v>
      </c>
      <c r="C24" s="44"/>
      <c r="D24" s="47"/>
      <c r="E24" s="49"/>
      <c r="F24" s="49"/>
    </row>
    <row r="25" spans="1:10" x14ac:dyDescent="0.25">
      <c r="A25" s="17" t="s">
        <v>19</v>
      </c>
      <c r="B25" s="9" t="s">
        <v>12</v>
      </c>
      <c r="C25" s="9" t="s">
        <v>5</v>
      </c>
      <c r="D25" s="15">
        <v>42411</v>
      </c>
      <c r="E25" s="14">
        <f>F25/1.25</f>
        <v>11200</v>
      </c>
      <c r="F25" s="14">
        <v>14000</v>
      </c>
    </row>
    <row r="26" spans="1:10" ht="60" x14ac:dyDescent="0.25">
      <c r="A26" s="17" t="s">
        <v>20</v>
      </c>
      <c r="B26" s="9" t="s">
        <v>21</v>
      </c>
      <c r="C26" s="13" t="s">
        <v>5</v>
      </c>
      <c r="D26" s="15">
        <v>45411</v>
      </c>
      <c r="E26" s="10">
        <v>4000</v>
      </c>
      <c r="F26" s="10">
        <v>5000</v>
      </c>
    </row>
    <row r="27" spans="1:10" ht="15.75" x14ac:dyDescent="0.25">
      <c r="A27" s="30" t="s">
        <v>26</v>
      </c>
      <c r="B27" s="30"/>
      <c r="C27" s="30"/>
      <c r="D27" s="30"/>
      <c r="E27" s="11">
        <f>SUM(E15:E26)</f>
        <v>337679</v>
      </c>
      <c r="F27" s="11">
        <f>SUM(F15:F26)</f>
        <v>422099</v>
      </c>
    </row>
    <row r="28" spans="1:10" ht="15.75" x14ac:dyDescent="0.25">
      <c r="A28" s="30" t="s">
        <v>27</v>
      </c>
      <c r="B28" s="30"/>
      <c r="C28" s="30"/>
      <c r="D28" s="30"/>
      <c r="E28" s="11">
        <f>E13+E27</f>
        <v>720394</v>
      </c>
      <c r="F28" s="11">
        <f>F13+F27</f>
        <v>900493</v>
      </c>
    </row>
    <row r="29" spans="1:10" x14ac:dyDescent="0.25">
      <c r="E29" s="31" t="s">
        <v>11</v>
      </c>
      <c r="F29" s="32"/>
    </row>
    <row r="30" spans="1:10" x14ac:dyDescent="0.25">
      <c r="E30" s="33"/>
      <c r="F30" s="33"/>
    </row>
  </sheetData>
  <mergeCells count="18">
    <mergeCell ref="F21:F22"/>
    <mergeCell ref="A13:D13"/>
    <mergeCell ref="A28:D28"/>
    <mergeCell ref="E29:F30"/>
    <mergeCell ref="A27:D27"/>
    <mergeCell ref="A23:A24"/>
    <mergeCell ref="A1:C3"/>
    <mergeCell ref="A21:A22"/>
    <mergeCell ref="E21:E22"/>
    <mergeCell ref="A9:F9"/>
    <mergeCell ref="A4:E4"/>
    <mergeCell ref="A5:E5"/>
    <mergeCell ref="A6:E6"/>
    <mergeCell ref="D7:F8"/>
    <mergeCell ref="C21:C24"/>
    <mergeCell ref="D21:D24"/>
    <mergeCell ref="E23:E24"/>
    <mergeCell ref="F23:F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cols>
    <col min="4" max="4" width="24.4257812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2017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Andreja Jandroković</cp:lastModifiedBy>
  <cp:lastPrinted>2017-01-19T07:39:56Z</cp:lastPrinted>
  <dcterms:created xsi:type="dcterms:W3CDTF">2013-11-26T09:16:58Z</dcterms:created>
  <dcterms:modified xsi:type="dcterms:W3CDTF">2017-01-19T13:17:57Z</dcterms:modified>
</cp:coreProperties>
</file>